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<sst xmlns="http://schemas.openxmlformats.org/spreadsheetml/2006/main" count="35" uniqueCount="25">
  <si>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/>
  </si>
  <si>
    <t>Balance</t>
  </si>
  <si>
    <t>Allocations</t>
  </si>
  <si>
    <t>Expenditures</t>
  </si>
  <si>
    <t xml:space="preserve"> Transfers from other funds:</t>
  </si>
  <si>
    <t xml:space="preserve">   Unrestricted -</t>
  </si>
  <si>
    <t xml:space="preserve">         Total transfers from other funds</t>
  </si>
  <si>
    <t xml:space="preserve">           Total</t>
  </si>
  <si>
    <t xml:space="preserve">     Equipment reserves --</t>
  </si>
  <si>
    <t xml:space="preserve">       Comparative biology cost center</t>
  </si>
  <si>
    <t xml:space="preserve"> State of Louisiana:</t>
  </si>
  <si>
    <t xml:space="preserve">   Facility Planning and Control -</t>
  </si>
  <si>
    <t xml:space="preserve">         Total State Facility Planning and Control</t>
  </si>
  <si>
    <t>ANALYSIS E</t>
  </si>
  <si>
    <t>Analysis of Changes In Unexpended Plant Fund Balances</t>
  </si>
  <si>
    <t xml:space="preserve">      Imaging center, research instrumentation and equipment</t>
  </si>
  <si>
    <t xml:space="preserve">       Telephone service center</t>
  </si>
  <si>
    <t xml:space="preserve">       Basic science building</t>
  </si>
  <si>
    <t xml:space="preserve">       Population science building</t>
  </si>
  <si>
    <t xml:space="preserve">         Total transfers from unrestricted funds</t>
  </si>
  <si>
    <t xml:space="preserve">   Maintenance reserves -</t>
  </si>
  <si>
    <t>6For the year ended June 30, 2017</t>
  </si>
  <si>
    <t xml:space="preserve">       Building L seating replacement</t>
  </si>
  <si>
    <t xml:space="preserve">       Building L air handler unit repair</t>
  </si>
  <si>
    <t xml:space="preserve">       Building L waterproofing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</si>
</sst>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_(&quot;$&quot;* #,##0.0_);_(&quot;$&quot;* \(#,##0.0\);_(&quot;$&quot;* &quot;-&quot;??_);_(@_)"/>
    <numFmt numFmtId="170" formatCode="d\-mmm\-yyyy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right"/>
    </xf>
    <xf numFmtId="164" fontId="1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42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8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8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164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13" xfId="42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4" fillId="0" borderId="14" xfId="42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0</xdr:col>
      <xdr:colOff>2181225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2133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8.8515625" style="0" customWidth="1"/>
    <col min="2" max="2" width="2.140625" style="0" bestFit="1" customWidth="1"/>
    <col min="3" max="3" width="12.7109375" style="0" customWidth="1"/>
    <col min="4" max="4" width="1.421875" style="0" customWidth="1"/>
    <col min="5" max="5" width="12.7109375" style="0" customWidth="1"/>
    <col min="6" max="6" width="2.00390625" style="0" customWidth="1"/>
    <col min="7" max="7" width="12.7109375" style="0" customWidth="1"/>
    <col min="8" max="8" width="2.00390625" style="0" customWidth="1"/>
    <col min="9" max="9" width="12.7109375" style="0" customWidth="1"/>
    <col min="14" max="49" width="9.140625" style="4" customWidth="1"/>
  </cols>
  <sheetData>
    <row r="1" spans="1:9" ht="12.75">
      <c r="A1" s="36"/>
      <c r="B1" s="13"/>
      <c r="C1" s="13"/>
      <c r="D1" s="13"/>
      <c r="E1" s="13"/>
      <c r="F1" s="13"/>
      <c r="G1" s="13"/>
      <c r="H1" s="12"/>
      <c r="I1" s="2"/>
    </row>
    <row r="2" spans="1:9" ht="10.5" customHeight="1">
      <c r="A2" s="36"/>
      <c r="B2" s="13"/>
      <c r="C2" s="13"/>
      <c r="D2" s="13"/>
      <c r="E2" s="13"/>
      <c r="F2" s="13"/>
      <c r="G2" s="13"/>
      <c r="H2" s="12"/>
      <c r="I2" s="2"/>
    </row>
    <row r="3" spans="1:9" ht="16.5">
      <c r="A3" s="39"/>
      <c r="B3" s="14"/>
      <c r="C3" s="38" t="s">
        <v>13</v>
      </c>
      <c r="D3" s="38"/>
      <c r="E3" s="38"/>
      <c r="F3" s="38"/>
      <c r="G3" s="38"/>
      <c r="H3" s="38"/>
      <c r="I3" s="38"/>
    </row>
    <row r="4" spans="1:9" ht="8.25" customHeight="1">
      <c r="A4" s="39"/>
      <c r="B4" s="16"/>
      <c r="C4" s="38"/>
      <c r="D4" s="38"/>
      <c r="E4" s="38"/>
      <c r="F4" s="38"/>
      <c r="G4" s="38"/>
      <c r="H4" s="12"/>
      <c r="I4" s="11"/>
    </row>
    <row r="5" spans="1:9" ht="16.5">
      <c r="A5" s="39"/>
      <c r="B5" s="14"/>
      <c r="C5" s="38" t="s">
        <v>14</v>
      </c>
      <c r="D5" s="38"/>
      <c r="E5" s="38"/>
      <c r="F5" s="38"/>
      <c r="G5" s="38"/>
      <c r="H5" s="38"/>
      <c r="I5" s="38"/>
    </row>
    <row r="6" spans="1:9" ht="16.5">
      <c r="A6" s="39"/>
      <c r="B6" s="14"/>
      <c r="C6" s="38" t="s">
        <v>21</v>
      </c>
      <c r="D6" s="38"/>
      <c r="E6" s="38"/>
      <c r="F6" s="38"/>
      <c r="G6" s="38"/>
      <c r="H6" s="38"/>
      <c r="I6" s="38"/>
    </row>
    <row r="7" spans="1:9" ht="10.5" customHeight="1">
      <c r="A7" s="36"/>
      <c r="B7" s="14"/>
      <c r="C7" s="14"/>
      <c r="D7" s="14"/>
      <c r="E7" s="14"/>
      <c r="F7" s="14"/>
      <c r="G7" s="14"/>
      <c r="H7" s="12"/>
      <c r="I7" s="2"/>
    </row>
    <row r="8" spans="1:9" ht="12.75">
      <c r="A8" s="36"/>
      <c r="B8" s="15"/>
      <c r="C8" s="15"/>
      <c r="D8" s="15"/>
      <c r="E8" s="15"/>
      <c r="F8" s="15"/>
      <c r="G8" s="15"/>
      <c r="H8" s="12"/>
      <c r="I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4"/>
      <c r="K9" s="4"/>
      <c r="L9" s="4"/>
      <c r="M9" s="4"/>
    </row>
    <row r="10" spans="1:13" ht="13.5">
      <c r="A10" s="17"/>
      <c r="B10" s="18" t="s">
        <v>0</v>
      </c>
      <c r="C10" s="19" t="s">
        <v>1</v>
      </c>
      <c r="D10" s="17"/>
      <c r="E10" s="17"/>
      <c r="F10" s="17"/>
      <c r="G10" s="17"/>
      <c r="H10" s="17"/>
      <c r="I10" s="19" t="s">
        <v>1</v>
      </c>
      <c r="J10" s="4"/>
      <c r="K10" s="4"/>
      <c r="L10" s="4"/>
      <c r="M10" s="4"/>
    </row>
    <row r="11" spans="1:13" ht="13.5">
      <c r="A11" s="17"/>
      <c r="B11" s="18" t="s">
        <v>0</v>
      </c>
      <c r="C11" s="20">
        <v>42551</v>
      </c>
      <c r="D11" s="21"/>
      <c r="E11" s="22" t="s">
        <v>2</v>
      </c>
      <c r="F11" s="21"/>
      <c r="G11" s="22" t="s">
        <v>3</v>
      </c>
      <c r="H11" s="21"/>
      <c r="I11" s="20">
        <v>42916</v>
      </c>
      <c r="J11" s="4"/>
      <c r="K11" s="4"/>
      <c r="L11" s="4"/>
      <c r="M11" s="4"/>
    </row>
    <row r="12" spans="1:13" ht="13.5">
      <c r="A12" s="17"/>
      <c r="B12" s="18"/>
      <c r="C12" s="23"/>
      <c r="D12" s="21"/>
      <c r="E12" s="24"/>
      <c r="F12" s="21"/>
      <c r="G12" s="24"/>
      <c r="H12" s="21"/>
      <c r="I12" s="23"/>
      <c r="J12" s="4"/>
      <c r="K12" s="4"/>
      <c r="L12" s="4"/>
      <c r="M12" s="4"/>
    </row>
    <row r="13" spans="1:9" s="10" customFormat="1" ht="13.5">
      <c r="A13" s="25" t="s">
        <v>10</v>
      </c>
      <c r="B13" s="26"/>
      <c r="C13" s="26"/>
      <c r="D13" s="26"/>
      <c r="E13" s="26"/>
      <c r="F13" s="26"/>
      <c r="G13" s="26"/>
      <c r="H13" s="26"/>
      <c r="I13" s="25"/>
    </row>
    <row r="14" spans="1:9" s="10" customFormat="1" ht="13.5">
      <c r="A14" s="25" t="s">
        <v>11</v>
      </c>
      <c r="B14" s="26"/>
      <c r="C14" s="26"/>
      <c r="D14" s="26"/>
      <c r="E14" s="26"/>
      <c r="F14" s="26"/>
      <c r="G14" s="26"/>
      <c r="H14" s="26"/>
      <c r="I14" s="25"/>
    </row>
    <row r="15" spans="1:9" s="10" customFormat="1" ht="13.5">
      <c r="A15" s="27" t="s">
        <v>15</v>
      </c>
      <c r="B15" s="28"/>
      <c r="C15" s="33">
        <v>0</v>
      </c>
      <c r="D15" s="28"/>
      <c r="E15" s="33">
        <v>1697438</v>
      </c>
      <c r="F15" s="28"/>
      <c r="G15" s="33">
        <v>1697438</v>
      </c>
      <c r="H15" s="28"/>
      <c r="I15" s="34">
        <f>C15+E15-G15</f>
        <v>0</v>
      </c>
    </row>
    <row r="16" spans="1:9" s="10" customFormat="1" ht="13.5">
      <c r="A16" s="27" t="s">
        <v>12</v>
      </c>
      <c r="B16" s="28"/>
      <c r="C16" s="29">
        <v>0</v>
      </c>
      <c r="D16" s="28"/>
      <c r="E16" s="29">
        <f>SUM(E15:E15)</f>
        <v>1697438</v>
      </c>
      <c r="F16" s="28"/>
      <c r="G16" s="29">
        <f>SUM(G15:G15)</f>
        <v>1697438</v>
      </c>
      <c r="H16" s="28"/>
      <c r="I16" s="30">
        <f>SUM(I15:I15)</f>
        <v>0</v>
      </c>
    </row>
    <row r="17" spans="1:13" ht="13.5">
      <c r="A17" s="17"/>
      <c r="B17" s="18" t="s">
        <v>0</v>
      </c>
      <c r="C17" s="17"/>
      <c r="D17" s="17"/>
      <c r="E17" s="17"/>
      <c r="F17" s="17"/>
      <c r="G17" s="17"/>
      <c r="H17" s="17"/>
      <c r="I17" s="17"/>
      <c r="J17" s="4"/>
      <c r="K17" s="4"/>
      <c r="L17" s="4"/>
      <c r="M17" s="4"/>
    </row>
    <row r="18" spans="1:49" s="3" customFormat="1" ht="13.5">
      <c r="A18" s="17" t="s">
        <v>4</v>
      </c>
      <c r="B18" s="18" t="s">
        <v>0</v>
      </c>
      <c r="C18" s="17"/>
      <c r="D18" s="17"/>
      <c r="E18" s="17"/>
      <c r="F18" s="17"/>
      <c r="G18" s="17"/>
      <c r="H18" s="17"/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9" s="4" customFormat="1" ht="13.5">
      <c r="A19" s="17" t="s">
        <v>5</v>
      </c>
      <c r="B19" s="18" t="s">
        <v>0</v>
      </c>
      <c r="C19" s="17"/>
      <c r="D19" s="17"/>
      <c r="E19" s="17"/>
      <c r="F19" s="17"/>
      <c r="G19" s="17"/>
      <c r="H19" s="17"/>
      <c r="I19" s="17"/>
    </row>
    <row r="20" spans="1:13" ht="13.5">
      <c r="A20" s="17" t="s">
        <v>8</v>
      </c>
      <c r="B20" s="18"/>
      <c r="C20" s="17"/>
      <c r="D20" s="17"/>
      <c r="E20" s="17"/>
      <c r="F20" s="17"/>
      <c r="G20" s="17"/>
      <c r="H20" s="17"/>
      <c r="I20" s="17"/>
      <c r="J20" s="4"/>
      <c r="K20" s="4"/>
      <c r="L20" s="4"/>
      <c r="M20" s="4"/>
    </row>
    <row r="21" spans="1:9" s="4" customFormat="1" ht="13.5">
      <c r="A21" s="17" t="s">
        <v>9</v>
      </c>
      <c r="B21" s="18" t="s">
        <v>0</v>
      </c>
      <c r="C21" s="21">
        <v>4262</v>
      </c>
      <c r="D21" s="21">
        <v>0</v>
      </c>
      <c r="E21" s="21">
        <v>0</v>
      </c>
      <c r="F21" s="21"/>
      <c r="G21" s="21">
        <v>0</v>
      </c>
      <c r="H21" s="21"/>
      <c r="I21" s="21">
        <f>SUM(+C21+E21-G21)</f>
        <v>4262</v>
      </c>
    </row>
    <row r="22" spans="1:9" s="4" customFormat="1" ht="13.5">
      <c r="A22" s="17" t="s">
        <v>16</v>
      </c>
      <c r="B22" s="18"/>
      <c r="C22" s="31">
        <v>122750</v>
      </c>
      <c r="D22" s="17"/>
      <c r="E22" s="31">
        <v>0</v>
      </c>
      <c r="F22" s="17"/>
      <c r="G22" s="31">
        <v>0</v>
      </c>
      <c r="H22" s="17"/>
      <c r="I22" s="21">
        <f>SUM(+C22+E22-G22)</f>
        <v>122750</v>
      </c>
    </row>
    <row r="23" spans="1:13" ht="13.5">
      <c r="A23" s="17" t="s">
        <v>19</v>
      </c>
      <c r="B23" s="18" t="s">
        <v>0</v>
      </c>
      <c r="C23" s="31">
        <f>SUM(C21:C22)</f>
        <v>127012</v>
      </c>
      <c r="D23" s="17"/>
      <c r="E23" s="31">
        <f>SUM(E21:E22)</f>
        <v>0</v>
      </c>
      <c r="F23" s="17"/>
      <c r="G23" s="31">
        <f>SUM(G21:G22)</f>
        <v>0</v>
      </c>
      <c r="H23" s="17"/>
      <c r="I23" s="35">
        <f>SUM(I21:I22)</f>
        <v>127012</v>
      </c>
      <c r="J23" s="4"/>
      <c r="K23" s="4"/>
      <c r="L23" s="4"/>
      <c r="M23" s="4"/>
    </row>
    <row r="24" spans="1:13" ht="13.5">
      <c r="A24" s="17"/>
      <c r="B24" s="18"/>
      <c r="C24" s="21"/>
      <c r="D24" s="17"/>
      <c r="E24" s="21"/>
      <c r="F24" s="17"/>
      <c r="G24" s="21"/>
      <c r="H24" s="17"/>
      <c r="I24" s="21"/>
      <c r="J24" s="4"/>
      <c r="K24" s="4"/>
      <c r="L24" s="4"/>
      <c r="M24" s="4"/>
    </row>
    <row r="25" spans="1:13" ht="13.5">
      <c r="A25" s="17" t="s">
        <v>20</v>
      </c>
      <c r="B25" s="18"/>
      <c r="C25" s="21"/>
      <c r="D25" s="17"/>
      <c r="E25" s="21"/>
      <c r="F25" s="17"/>
      <c r="G25" s="21"/>
      <c r="H25" s="17"/>
      <c r="I25" s="21"/>
      <c r="J25" s="4"/>
      <c r="K25" s="4"/>
      <c r="L25" s="4"/>
      <c r="M25" s="4"/>
    </row>
    <row r="26" spans="1:13" ht="13.5">
      <c r="A26" s="17" t="s">
        <v>17</v>
      </c>
      <c r="B26" s="18" t="s">
        <v>0</v>
      </c>
      <c r="C26" s="21">
        <v>4576364</v>
      </c>
      <c r="D26" s="17"/>
      <c r="E26" s="21">
        <f>80090-249-139185</f>
        <v>-59344</v>
      </c>
      <c r="F26" s="17"/>
      <c r="G26" s="21">
        <v>0</v>
      </c>
      <c r="H26" s="17"/>
      <c r="I26" s="21">
        <f>SUM(+C26+E26-G26)</f>
        <v>4517020</v>
      </c>
      <c r="J26" s="4"/>
      <c r="K26" s="4"/>
      <c r="L26" s="4"/>
      <c r="M26" s="4"/>
    </row>
    <row r="27" spans="1:13" ht="13.5">
      <c r="A27" s="17" t="s">
        <v>23</v>
      </c>
      <c r="B27" s="18"/>
      <c r="C27" s="21">
        <v>0</v>
      </c>
      <c r="D27" s="17"/>
      <c r="E27" s="21">
        <v>61593</v>
      </c>
      <c r="F27" s="17"/>
      <c r="G27" s="21">
        <v>25363</v>
      </c>
      <c r="H27" s="17"/>
      <c r="I27" s="21">
        <f>SUM(+C27+E27-G27)</f>
        <v>36230</v>
      </c>
      <c r="J27" s="4"/>
      <c r="K27" s="4"/>
      <c r="L27" s="4"/>
      <c r="M27" s="4"/>
    </row>
    <row r="28" spans="1:13" ht="13.5">
      <c r="A28" s="17" t="s">
        <v>22</v>
      </c>
      <c r="B28" s="18"/>
      <c r="C28" s="21">
        <v>0</v>
      </c>
      <c r="D28" s="17"/>
      <c r="E28" s="21">
        <f>25069+170</f>
        <v>25239</v>
      </c>
      <c r="F28" s="17"/>
      <c r="G28" s="21">
        <f>576+16475</f>
        <v>17051</v>
      </c>
      <c r="H28" s="17"/>
      <c r="I28" s="21">
        <f>SUM(+C28+E28-G28)</f>
        <v>8188</v>
      </c>
      <c r="J28" s="4"/>
      <c r="K28" s="4"/>
      <c r="L28" s="4"/>
      <c r="M28" s="4"/>
    </row>
    <row r="29" spans="1:13" ht="13.5">
      <c r="A29" s="17" t="s">
        <v>24</v>
      </c>
      <c r="B29" s="18"/>
      <c r="C29" s="21">
        <v>0</v>
      </c>
      <c r="D29" s="17"/>
      <c r="E29" s="21">
        <v>53395</v>
      </c>
      <c r="F29" s="17"/>
      <c r="G29" s="21">
        <v>0</v>
      </c>
      <c r="H29" s="17"/>
      <c r="I29" s="21">
        <f>SUM(+C29+E29-G29)</f>
        <v>53395</v>
      </c>
      <c r="J29" s="4"/>
      <c r="K29" s="4"/>
      <c r="L29" s="4"/>
      <c r="M29" s="4"/>
    </row>
    <row r="30" spans="1:13" ht="13.5">
      <c r="A30" s="17" t="s">
        <v>18</v>
      </c>
      <c r="B30" s="18"/>
      <c r="C30" s="21">
        <v>735667</v>
      </c>
      <c r="D30" s="17"/>
      <c r="E30" s="21">
        <v>13021</v>
      </c>
      <c r="F30" s="17"/>
      <c r="G30" s="21">
        <v>0</v>
      </c>
      <c r="H30" s="17"/>
      <c r="I30" s="21">
        <f>SUM(+C30+E30-G30)</f>
        <v>748688</v>
      </c>
      <c r="J30" s="4"/>
      <c r="K30" s="4"/>
      <c r="L30" s="4"/>
      <c r="M30" s="4"/>
    </row>
    <row r="31" spans="1:13" ht="13.5">
      <c r="A31" s="17" t="s">
        <v>6</v>
      </c>
      <c r="B31" s="18"/>
      <c r="C31" s="37">
        <f>SUM(C26:C30)</f>
        <v>5312031</v>
      </c>
      <c r="D31" s="17"/>
      <c r="E31" s="37">
        <f>SUM(E26:E30)</f>
        <v>93904</v>
      </c>
      <c r="F31" s="17"/>
      <c r="G31" s="37">
        <f>SUM(G26:G30)</f>
        <v>42414</v>
      </c>
      <c r="H31" s="17"/>
      <c r="I31" s="37">
        <f>SUM(I26:I30)</f>
        <v>5363521</v>
      </c>
      <c r="J31" s="4"/>
      <c r="K31" s="4"/>
      <c r="L31" s="4"/>
      <c r="M31" s="4"/>
    </row>
    <row r="32" spans="1:9" s="4" customFormat="1" ht="13.5">
      <c r="A32" s="17"/>
      <c r="B32" s="18"/>
      <c r="C32" s="21"/>
      <c r="D32" s="17"/>
      <c r="E32" s="21"/>
      <c r="F32" s="17"/>
      <c r="G32" s="21"/>
      <c r="H32" s="17"/>
      <c r="I32" s="21"/>
    </row>
    <row r="33" spans="1:13" ht="14.25" thickBot="1">
      <c r="A33" s="17" t="s">
        <v>7</v>
      </c>
      <c r="B33" s="18" t="s">
        <v>0</v>
      </c>
      <c r="C33" s="32">
        <f>C31+C23+C16</f>
        <v>5439043</v>
      </c>
      <c r="D33" s="17"/>
      <c r="E33" s="32">
        <f>E31+E23+E16</f>
        <v>1791342</v>
      </c>
      <c r="F33" s="17"/>
      <c r="G33" s="32">
        <f>G31+G23+G16</f>
        <v>1739852</v>
      </c>
      <c r="H33" s="17"/>
      <c r="I33" s="32">
        <f>I31+I23+I16</f>
        <v>5490533</v>
      </c>
      <c r="J33" s="4"/>
      <c r="K33" s="4"/>
      <c r="L33" s="4"/>
      <c r="M33" s="4"/>
    </row>
    <row r="34" spans="1:13" ht="14.25" thickTop="1">
      <c r="A34" s="17"/>
      <c r="B34" s="18" t="s">
        <v>0</v>
      </c>
      <c r="C34" s="17"/>
      <c r="D34" s="17"/>
      <c r="E34" s="17"/>
      <c r="F34" s="17"/>
      <c r="G34" s="17"/>
      <c r="H34" s="17"/>
      <c r="I34" s="17"/>
      <c r="J34" s="4"/>
      <c r="K34" s="4"/>
      <c r="L34" s="4"/>
      <c r="M34" s="4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4"/>
      <c r="K37" s="4"/>
      <c r="L37" s="4"/>
      <c r="M37" s="4"/>
    </row>
    <row r="38" spans="1:13" ht="12.75">
      <c r="A38" s="6"/>
      <c r="B38" s="5"/>
      <c r="C38" s="7"/>
      <c r="D38" s="7"/>
      <c r="E38" s="7"/>
      <c r="F38" s="7"/>
      <c r="G38" s="7"/>
      <c r="H38" s="7"/>
      <c r="I38" s="7"/>
      <c r="J38" s="4"/>
      <c r="K38" s="4"/>
      <c r="L38" s="4"/>
      <c r="M38" s="4"/>
    </row>
    <row r="39" spans="1:13" ht="12.75">
      <c r="A39" s="8"/>
      <c r="B39" s="4"/>
      <c r="C39" s="7"/>
      <c r="D39" s="7"/>
      <c r="E39" s="7"/>
      <c r="F39" s="7"/>
      <c r="G39" s="7"/>
      <c r="H39" s="7"/>
      <c r="I39" s="7"/>
      <c r="J39" s="4"/>
      <c r="K39" s="4"/>
      <c r="L39" s="4"/>
      <c r="M39" s="4"/>
    </row>
    <row r="40" spans="1:13" ht="12.75">
      <c r="A40" s="8"/>
      <c r="B40" s="4"/>
      <c r="C40" s="9"/>
      <c r="D40" s="4"/>
      <c r="E40" s="9"/>
      <c r="F40" s="4"/>
      <c r="G40" s="9"/>
      <c r="H40" s="4"/>
      <c r="I40" s="9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</sheetData>
  <sheetProtection/>
  <mergeCells count="5">
    <mergeCell ref="C4:G4"/>
    <mergeCell ref="C3:I3"/>
    <mergeCell ref="C5:I5"/>
    <mergeCell ref="C6:I6"/>
    <mergeCell ref="A3:A6"/>
  </mergeCells>
  <conditionalFormatting sqref="A12:I33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2017-08-14T19:29:45Z</cp:lastPrinted>
  <dcterms:created xsi:type="dcterms:W3CDTF">2004-07-29T13:43:49Z</dcterms:created>
  <dcterms:modified xsi:type="dcterms:W3CDTF">2017-11-09T15:01:04Z</dcterms:modified>
  <cp:category/>
  <cp:version/>
  <cp:contentType/>
  <cp:contentStatus/>
</cp:coreProperties>
</file>