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<sst xmlns="http://schemas.openxmlformats.org/spreadsheetml/2006/main" count="43" uniqueCount="38">
  <si>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</si>
  <si>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</si>
  <si>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</si>
  <si>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</si>
  <si>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</si>
  <si>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</si>
  <si>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</si>
  <si>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</si>
  <si>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</si>
  <si>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</si>
  <si>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</si>
  <si>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</si>
  <si>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</si>
  <si>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</si>
  <si>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</si>
  <si>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</si>
  <si>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</si>
  <si>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</si>
  <si>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</si>
  <si>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</si>
  <si>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</si>
  <si>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</si>
  <si>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</si>
  <si>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</si>
  <si>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</si>
  <si>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     Total sales and services educational departments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</si>
  <si>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</si>
  <si>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</si>
  <si>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</si>
  <si>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</si>
  <si>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</si>
  <si>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</si>
  <si>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</si>
  <si>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</si>
  <si>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</si>
  <si>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</si>
  <si>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</si>
  <si>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>For the year ended June 30,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</si>
</sst>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0</xdr:col>
      <xdr:colOff>2371725</xdr:colOff>
      <xdr:row>8</xdr:row>
      <xdr:rowOff>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27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35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36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37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7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3609069</v>
      </c>
      <c r="D13" s="16"/>
      <c r="E13" s="18">
        <v>3609069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43160</v>
      </c>
      <c r="D14" s="13"/>
      <c r="E14" s="13">
        <v>43160</v>
      </c>
      <c r="F14" s="13"/>
      <c r="G14" s="13">
        <v>0</v>
      </c>
    </row>
    <row r="15" spans="1:7" s="4" customFormat="1" ht="13.5">
      <c r="A15" s="16" t="s">
        <v>7</v>
      </c>
      <c r="B15" s="16"/>
      <c r="C15" s="13">
        <f t="shared" si="0"/>
        <v>52279</v>
      </c>
      <c r="D15" s="13"/>
      <c r="E15" s="19">
        <v>0</v>
      </c>
      <c r="F15" s="13"/>
      <c r="G15" s="19">
        <v>52279</v>
      </c>
    </row>
    <row r="16" spans="1:7" s="4" customFormat="1" ht="13.5">
      <c r="A16" s="16" t="s">
        <v>34</v>
      </c>
      <c r="B16" s="16"/>
      <c r="C16" s="20">
        <f t="shared" si="0"/>
        <v>256919</v>
      </c>
      <c r="D16" s="20"/>
      <c r="E16" s="20">
        <v>0</v>
      </c>
      <c r="F16" s="20"/>
      <c r="G16" s="20">
        <v>256919</v>
      </c>
    </row>
    <row r="17" spans="1:7" s="4" customFormat="1" ht="13.5">
      <c r="A17" s="16" t="s">
        <v>8</v>
      </c>
      <c r="B17" s="16"/>
      <c r="C17" s="21">
        <f t="shared" si="0"/>
        <v>1246683</v>
      </c>
      <c r="D17" s="13"/>
      <c r="E17" s="21">
        <v>879804</v>
      </c>
      <c r="F17" s="13"/>
      <c r="G17" s="21">
        <v>366879</v>
      </c>
    </row>
    <row r="18" spans="1:7" s="4" customFormat="1" ht="13.5">
      <c r="A18" s="16" t="s">
        <v>9</v>
      </c>
      <c r="B18" s="16"/>
      <c r="C18" s="22">
        <f t="shared" si="0"/>
        <v>5208110</v>
      </c>
      <c r="D18" s="13"/>
      <c r="E18" s="22">
        <f>SUM(E13:E17)</f>
        <v>4532033</v>
      </c>
      <c r="F18" s="13"/>
      <c r="G18" s="22">
        <f>SUM(G13:G17)</f>
        <v>676077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10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11</v>
      </c>
      <c r="B21" s="16"/>
      <c r="C21" s="13">
        <f>SUM(E21:G21)</f>
        <v>8281633</v>
      </c>
      <c r="D21" s="13"/>
      <c r="E21" s="13">
        <v>8281633</v>
      </c>
      <c r="F21" s="13"/>
      <c r="G21" s="13">
        <v>0</v>
      </c>
    </row>
    <row r="22" spans="1:7" s="4" customFormat="1" ht="13.5">
      <c r="A22" s="13" t="s">
        <v>12</v>
      </c>
      <c r="B22" s="13"/>
      <c r="C22" s="13">
        <f>SUM(E22:G22)</f>
        <v>299035</v>
      </c>
      <c r="D22" s="13"/>
      <c r="E22" s="13">
        <v>299035</v>
      </c>
      <c r="F22" s="13"/>
      <c r="G22" s="13">
        <v>0</v>
      </c>
    </row>
    <row r="23" spans="1:7" s="4" customFormat="1" ht="13.5">
      <c r="A23" s="16" t="s">
        <v>13</v>
      </c>
      <c r="B23" s="16"/>
      <c r="C23" s="22">
        <f>SUM(E23:G23)</f>
        <v>8580668</v>
      </c>
      <c r="D23" s="13"/>
      <c r="E23" s="22">
        <f>SUM(E21:E22)</f>
        <v>8580668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14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15</v>
      </c>
      <c r="B26" s="16"/>
      <c r="C26" s="13">
        <f>SUM(E26:G26)</f>
        <v>4760156</v>
      </c>
      <c r="D26" s="13"/>
      <c r="E26" s="19">
        <v>0</v>
      </c>
      <c r="F26" s="13"/>
      <c r="G26" s="19">
        <v>4760156</v>
      </c>
    </row>
    <row r="27" spans="1:7" s="4" customFormat="1" ht="13.5">
      <c r="A27" s="16" t="s">
        <v>16</v>
      </c>
      <c r="B27" s="16"/>
      <c r="C27" s="21">
        <f>SUM(E27:G27)</f>
        <v>963677</v>
      </c>
      <c r="D27" s="13"/>
      <c r="E27" s="23">
        <v>0</v>
      </c>
      <c r="F27" s="13"/>
      <c r="G27" s="23">
        <v>963677</v>
      </c>
    </row>
    <row r="28" spans="1:7" s="4" customFormat="1" ht="13.5">
      <c r="A28" s="16" t="s">
        <v>17</v>
      </c>
      <c r="B28" s="16"/>
      <c r="C28" s="22">
        <f>SUM(E28:G28)</f>
        <v>5723833</v>
      </c>
      <c r="D28" s="13"/>
      <c r="E28" s="22">
        <f>SUM(E26:E27)</f>
        <v>0</v>
      </c>
      <c r="F28" s="13"/>
      <c r="G28" s="22">
        <f>SUM(G26:G27)</f>
        <v>5723833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18</v>
      </c>
      <c r="B30" s="16"/>
      <c r="C30" s="21">
        <f>SUM(E30:G30)</f>
        <v>101794</v>
      </c>
      <c r="D30" s="13"/>
      <c r="E30" s="23">
        <v>0</v>
      </c>
      <c r="F30" s="13"/>
      <c r="G30" s="23">
        <v>101794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19</v>
      </c>
      <c r="B32" s="13"/>
      <c r="C32" s="21">
        <f>SUM(E32:G32)</f>
        <v>104665</v>
      </c>
      <c r="D32" s="13"/>
      <c r="E32" s="23">
        <v>0</v>
      </c>
      <c r="F32" s="13"/>
      <c r="G32" s="23">
        <v>104665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20</v>
      </c>
      <c r="B34" s="13"/>
      <c r="C34" s="21">
        <f>SUM(E34:G34)</f>
        <v>7025</v>
      </c>
      <c r="D34" s="13"/>
      <c r="E34" s="23">
        <v>0</v>
      </c>
      <c r="F34" s="13"/>
      <c r="G34" s="23">
        <v>7025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21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22</v>
      </c>
      <c r="B37" s="13"/>
      <c r="C37" s="13">
        <f>SUM(E37:G37)</f>
        <v>33371</v>
      </c>
      <c r="D37" s="13"/>
      <c r="E37" s="19">
        <v>33371</v>
      </c>
      <c r="F37" s="13"/>
      <c r="G37" s="19">
        <v>0</v>
      </c>
    </row>
    <row r="38" spans="1:7" s="4" customFormat="1" ht="13.5">
      <c r="A38" s="13" t="s">
        <v>23</v>
      </c>
      <c r="B38" s="13"/>
      <c r="C38" s="20">
        <f>SUM(E38:G38)</f>
        <v>30</v>
      </c>
      <c r="D38" s="13"/>
      <c r="E38" s="24">
        <v>0</v>
      </c>
      <c r="F38" s="13"/>
      <c r="G38" s="24">
        <v>30</v>
      </c>
    </row>
    <row r="39" spans="1:7" s="4" customFormat="1" ht="13.5">
      <c r="A39" s="13" t="s">
        <v>24</v>
      </c>
      <c r="B39" s="13"/>
      <c r="C39" s="13">
        <f>SUM(E39:G39)</f>
        <v>1840</v>
      </c>
      <c r="D39" s="13"/>
      <c r="E39" s="19">
        <v>0</v>
      </c>
      <c r="F39" s="13"/>
      <c r="G39" s="19">
        <v>1840</v>
      </c>
    </row>
    <row r="40" spans="1:7" s="4" customFormat="1" ht="13.5">
      <c r="A40" s="13" t="s">
        <v>25</v>
      </c>
      <c r="B40" s="13"/>
      <c r="C40" s="22">
        <f>SUM(E40:G40)</f>
        <v>35241</v>
      </c>
      <c r="D40" s="13"/>
      <c r="E40" s="22">
        <f>SUM(E37:E39)</f>
        <v>33371</v>
      </c>
      <c r="F40" s="13"/>
      <c r="G40" s="22">
        <f>SUM(G37:G39)</f>
        <v>1870</v>
      </c>
    </row>
    <row r="41" spans="1:7" s="4" customFormat="1" ht="13.5">
      <c r="A41" s="13"/>
      <c r="B41" s="13"/>
      <c r="C41" s="13"/>
      <c r="D41" s="13"/>
      <c r="E41" s="19"/>
      <c r="F41" s="13"/>
      <c r="G41" s="19"/>
    </row>
    <row r="42" spans="1:7" s="4" customFormat="1" ht="13.5">
      <c r="A42" s="16" t="s">
        <v>26</v>
      </c>
      <c r="B42" s="16"/>
      <c r="C42" s="21">
        <f>SUM(E42:G42)</f>
        <v>2391292</v>
      </c>
      <c r="D42" s="13"/>
      <c r="E42" s="23">
        <v>0</v>
      </c>
      <c r="F42" s="13"/>
      <c r="G42" s="23">
        <v>2391292</v>
      </c>
    </row>
    <row r="43" spans="1:7" s="4" customFormat="1" ht="13.5">
      <c r="A43" s="13"/>
      <c r="B43" s="13"/>
      <c r="C43" s="13"/>
      <c r="D43" s="13"/>
      <c r="E43" s="13"/>
      <c r="F43" s="13"/>
      <c r="G43" s="13"/>
    </row>
    <row r="44" spans="1:7" s="4" customFormat="1" ht="13.5">
      <c r="A44" s="16" t="s">
        <v>27</v>
      </c>
      <c r="B44" s="16"/>
      <c r="C44" s="13"/>
      <c r="D44" s="13"/>
      <c r="E44" s="13"/>
      <c r="F44" s="13"/>
      <c r="G44" s="13"/>
    </row>
    <row r="45" spans="1:7" s="4" customFormat="1" ht="13.5">
      <c r="A45" s="16" t="s">
        <v>28</v>
      </c>
      <c r="B45" s="16"/>
      <c r="C45" s="13">
        <f aca="true" t="shared" si="1" ref="C45:C51">SUM(E45:G45)</f>
        <v>66755</v>
      </c>
      <c r="D45" s="13"/>
      <c r="E45" s="13">
        <v>66755</v>
      </c>
      <c r="F45" s="13"/>
      <c r="G45" s="13">
        <v>0</v>
      </c>
    </row>
    <row r="46" spans="1:7" s="4" customFormat="1" ht="13.5">
      <c r="A46" s="16" t="s">
        <v>29</v>
      </c>
      <c r="B46" s="16"/>
      <c r="C46" s="13">
        <f t="shared" si="1"/>
        <v>9986</v>
      </c>
      <c r="D46" s="13"/>
      <c r="E46" s="13">
        <v>9986</v>
      </c>
      <c r="F46" s="13"/>
      <c r="G46" s="13">
        <v>0</v>
      </c>
    </row>
    <row r="47" spans="1:7" s="4" customFormat="1" ht="13.5">
      <c r="A47" s="16" t="s">
        <v>30</v>
      </c>
      <c r="B47" s="16"/>
      <c r="C47" s="13">
        <f t="shared" si="1"/>
        <v>88312</v>
      </c>
      <c r="D47" s="13"/>
      <c r="E47" s="13">
        <v>23976</v>
      </c>
      <c r="F47" s="13"/>
      <c r="G47" s="13">
        <v>64336</v>
      </c>
    </row>
    <row r="48" spans="1:7" s="4" customFormat="1" ht="13.5">
      <c r="A48" s="16" t="s">
        <v>31</v>
      </c>
      <c r="B48" s="16"/>
      <c r="C48" s="13">
        <f t="shared" si="1"/>
        <v>623</v>
      </c>
      <c r="D48" s="13"/>
      <c r="E48" s="13">
        <v>623</v>
      </c>
      <c r="F48" s="13"/>
      <c r="G48" s="13">
        <v>0</v>
      </c>
    </row>
    <row r="49" spans="1:7" s="4" customFormat="1" ht="13.5">
      <c r="A49" s="16" t="s">
        <v>32</v>
      </c>
      <c r="B49" s="16"/>
      <c r="C49" s="22">
        <f t="shared" si="1"/>
        <v>165676</v>
      </c>
      <c r="D49" s="13"/>
      <c r="E49" s="22">
        <f>SUM(E45:E48)</f>
        <v>101340</v>
      </c>
      <c r="F49" s="13"/>
      <c r="G49" s="22">
        <f>SUM(G45:G48)</f>
        <v>64336</v>
      </c>
    </row>
    <row r="50" spans="1:7" s="4" customFormat="1" ht="13.5">
      <c r="A50" s="16"/>
      <c r="B50" s="16"/>
      <c r="C50" s="20"/>
      <c r="D50" s="13"/>
      <c r="E50" s="20"/>
      <c r="F50" s="13"/>
      <c r="G50" s="20"/>
    </row>
    <row r="51" spans="1:7" s="4" customFormat="1" ht="14.25" thickBot="1">
      <c r="A51" s="16" t="s">
        <v>33</v>
      </c>
      <c r="B51" s="16"/>
      <c r="C51" s="25">
        <f t="shared" si="1"/>
        <v>22318304</v>
      </c>
      <c r="D51" s="13"/>
      <c r="E51" s="25">
        <f>E18+E23+E28+E30+E32+E34+E40+E42+E49</f>
        <v>13247412</v>
      </c>
      <c r="F51" s="13"/>
      <c r="G51" s="25">
        <f>G18+G23+G28+G30+G32+G34+G40+G42+G49</f>
        <v>9070892</v>
      </c>
    </row>
    <row r="52" spans="1:7" s="4" customFormat="1" ht="13.5" thickTop="1">
      <c r="A52" s="5"/>
      <c r="B52" s="5"/>
      <c r="C52" s="6"/>
      <c r="D52" s="3"/>
      <c r="E52" s="6"/>
      <c r="F52" s="3"/>
      <c r="G52" s="6"/>
    </row>
    <row r="53" spans="1:7" s="4" customFormat="1" ht="12.75">
      <c r="A53" s="3"/>
      <c r="B53" s="3"/>
      <c r="C53" s="6"/>
      <c r="D53" s="6"/>
      <c r="E53" s="6"/>
      <c r="F53" s="6"/>
      <c r="G53" s="6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  <row r="1272" spans="1:7" s="4" customFormat="1" ht="12.75">
      <c r="A1272" s="7"/>
      <c r="B1272" s="7"/>
      <c r="C1272" s="7"/>
      <c r="D1272" s="7"/>
      <c r="E1272" s="7"/>
      <c r="F1272" s="7"/>
      <c r="G1272" s="7"/>
    </row>
    <row r="1273" spans="1:7" s="4" customFormat="1" ht="12.75">
      <c r="A1273" s="7"/>
      <c r="B1273" s="7"/>
      <c r="C1273" s="7"/>
      <c r="D1273" s="7"/>
      <c r="E1273" s="7"/>
      <c r="F1273" s="7"/>
      <c r="G1273" s="7"/>
    </row>
  </sheetData>
  <sheetProtection/>
  <mergeCells count="5">
    <mergeCell ref="C5:G5"/>
    <mergeCell ref="C6:G6"/>
    <mergeCell ref="C4:G4"/>
    <mergeCell ref="A1:A8"/>
    <mergeCell ref="C3:G3"/>
  </mergeCells>
  <conditionalFormatting sqref="A11:G5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2009-09-15T20:14:17Z</cp:lastPrinted>
  <dcterms:created xsi:type="dcterms:W3CDTF">2004-06-25T20:22:15Z</dcterms:created>
  <dcterms:modified xsi:type="dcterms:W3CDTF">2009-09-15T20:14:21Z</dcterms:modified>
  <cp:category/>
  <cp:version/>
  <cp:contentType/>
  <cp:contentStatus/>
</cp:coreProperties>
</file>