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E'!$A$1:$H$29</definedName>
  </definedNames>
  <calcPr fullCalcOnLoad="1"/>
</workbook>
</file>

<file path=xl/sharedStrings.xml><?xml version="1.0" encoding="utf-8"?>
<sst xmlns="http://schemas.openxmlformats.org/spreadsheetml/2006/main" count="24" uniqueCount="23">
  <si>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</si>
  <si>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</si>
  <si>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</si>
  <si>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</si>
  <si>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</si>
  <si>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</si>
  <si>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</si>
  <si>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</si>
  <si>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</si>
  <si>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</si>
  <si>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</si>
  <si>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</si>
  <si>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</si>
  <si>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</si>
  <si>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</si>
  <si>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Cooling tower replacement</t>
  </si>
  <si>
    <t xml:space="preserve">     Sciences building renovations</t>
  </si>
  <si>
    <t xml:space="preserve">     Community education building</t>
  </si>
  <si>
    <t xml:space="preserve">       Total transfers from other funds</t>
  </si>
  <si>
    <t xml:space="preserve">       Total other sources</t>
  </si>
  <si>
    <t>For the year ended June 30, 2011</t>
  </si>
  <si>
    <t xml:space="preserve">     Refinish basketball court</t>
  </si>
  <si>
    <t xml:space="preserve">     South Acadian center renovation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</si>
</sst>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horizont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0</xdr:rowOff>
    </xdr:from>
    <xdr:to>
      <xdr:col>0</xdr:col>
      <xdr:colOff>2028825</xdr:colOff>
      <xdr:row>7</xdr:row>
      <xdr:rowOff>104775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4"/>
      <c r="B1" s="27"/>
      <c r="C1" s="27"/>
      <c r="D1" s="27"/>
      <c r="E1" s="27"/>
      <c r="F1" s="27"/>
      <c r="G1" s="27"/>
      <c r="H1" s="27"/>
    </row>
    <row r="2" spans="1:8" ht="10.5" customHeight="1">
      <c r="A2" s="34"/>
      <c r="B2" s="27"/>
      <c r="C2" s="27"/>
      <c r="D2" s="27"/>
      <c r="E2" s="27"/>
      <c r="F2" s="27"/>
      <c r="G2" s="27"/>
      <c r="H2" s="27"/>
    </row>
    <row r="3" spans="1:255" ht="16.5">
      <c r="A3" s="34"/>
      <c r="B3" s="33" t="s">
        <v>14</v>
      </c>
      <c r="C3" s="33"/>
      <c r="D3" s="33"/>
      <c r="E3" s="33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4"/>
      <c r="B4" s="31"/>
      <c r="C4" s="33"/>
      <c r="D4" s="33"/>
      <c r="E4" s="33"/>
      <c r="F4" s="33"/>
      <c r="G4" s="33"/>
      <c r="H4" s="30"/>
    </row>
    <row r="5" spans="1:8" ht="16.5">
      <c r="A5" s="34"/>
      <c r="B5" s="33" t="s">
        <v>13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20</v>
      </c>
      <c r="C6" s="33"/>
      <c r="D6" s="33"/>
      <c r="E6" s="33"/>
      <c r="F6" s="33"/>
      <c r="G6" s="33"/>
      <c r="H6" s="33"/>
    </row>
    <row r="7" spans="1:8" ht="10.5" customHeight="1">
      <c r="A7" s="34"/>
      <c r="B7" s="28"/>
      <c r="C7" s="28"/>
      <c r="D7" s="28"/>
      <c r="E7" s="28"/>
      <c r="F7" s="28"/>
      <c r="G7" s="28"/>
      <c r="H7" s="27"/>
    </row>
    <row r="8" spans="1:8" ht="12.75">
      <c r="A8" s="34"/>
      <c r="B8" s="29"/>
      <c r="C8" s="29"/>
      <c r="D8" s="29"/>
      <c r="E8" s="29"/>
      <c r="F8" s="29"/>
      <c r="G8" s="29"/>
      <c r="H8" s="27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40360</v>
      </c>
      <c r="C11" s="11"/>
      <c r="D11" s="14" t="s">
        <v>1</v>
      </c>
      <c r="E11" s="11"/>
      <c r="F11" s="14" t="s">
        <v>2</v>
      </c>
      <c r="G11" s="11"/>
      <c r="H11" s="13">
        <v>40724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17</v>
      </c>
      <c r="B15" s="16">
        <v>0</v>
      </c>
      <c r="C15" s="16"/>
      <c r="D15" s="16">
        <v>3331972</v>
      </c>
      <c r="E15" s="16"/>
      <c r="F15" s="16">
        <v>3331972</v>
      </c>
      <c r="G15" s="16"/>
      <c r="H15" s="32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3.5">
      <c r="A16" s="11" t="s">
        <v>15</v>
      </c>
      <c r="B16" s="17">
        <v>0</v>
      </c>
      <c r="C16" s="11"/>
      <c r="D16" s="17">
        <v>20486</v>
      </c>
      <c r="E16" s="11"/>
      <c r="F16" s="17">
        <v>20486</v>
      </c>
      <c r="G16" s="11"/>
      <c r="H16" s="18">
        <f>B16+D16-F16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8" customFormat="1" ht="13.5">
      <c r="A17" s="11" t="s">
        <v>16</v>
      </c>
      <c r="B17" s="17">
        <v>0</v>
      </c>
      <c r="C17" s="11"/>
      <c r="D17" s="17">
        <v>9389</v>
      </c>
      <c r="E17" s="11"/>
      <c r="F17" s="17">
        <v>9389</v>
      </c>
      <c r="G17" s="11"/>
      <c r="H17" s="18">
        <f>B17+D17-F17</f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8" s="5" customFormat="1" ht="13.5">
      <c r="A18" s="15" t="s">
        <v>12</v>
      </c>
      <c r="B18" s="19">
        <f>SUM(B15:B17)</f>
        <v>0</v>
      </c>
      <c r="C18" s="11"/>
      <c r="D18" s="19">
        <f>SUM(D15:D17)</f>
        <v>3361847</v>
      </c>
      <c r="E18" s="11"/>
      <c r="F18" s="19">
        <f>SUM(F15:F17)</f>
        <v>3361847</v>
      </c>
      <c r="G18" s="11"/>
      <c r="H18" s="19">
        <f>SUM(H15:H16)</f>
        <v>0</v>
      </c>
    </row>
    <row r="19" spans="1:8" s="5" customFormat="1" ht="13.5">
      <c r="A19" s="11"/>
      <c r="B19" s="20"/>
      <c r="C19" s="11"/>
      <c r="D19" s="20"/>
      <c r="E19" s="11"/>
      <c r="F19" s="20"/>
      <c r="G19" s="11"/>
      <c r="H19" s="20"/>
    </row>
    <row r="20" spans="1:23" s="8" customFormat="1" ht="13.5">
      <c r="A20" s="21" t="s">
        <v>8</v>
      </c>
      <c r="B20" s="22"/>
      <c r="C20" s="23"/>
      <c r="D20" s="22"/>
      <c r="E20" s="23"/>
      <c r="F20" s="22"/>
      <c r="G20" s="23"/>
      <c r="H20" s="22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9" s="5" customFormat="1" ht="13.5">
      <c r="A21" s="21" t="s">
        <v>9</v>
      </c>
      <c r="B21" s="23"/>
      <c r="C21" s="23"/>
      <c r="D21" s="23"/>
      <c r="E21" s="23"/>
      <c r="F21" s="23"/>
      <c r="G21" s="23"/>
      <c r="H21" s="22"/>
      <c r="I21" s="3"/>
    </row>
    <row r="22" spans="1:9" s="5" customFormat="1" ht="13.5">
      <c r="A22" s="21" t="s">
        <v>21</v>
      </c>
      <c r="B22" s="23">
        <v>0</v>
      </c>
      <c r="C22" s="23"/>
      <c r="D22" s="23">
        <v>23500</v>
      </c>
      <c r="E22" s="23"/>
      <c r="F22" s="23">
        <v>23500</v>
      </c>
      <c r="G22" s="23"/>
      <c r="H22" s="22">
        <f>B22+D22-F22</f>
        <v>0</v>
      </c>
      <c r="I22" s="3"/>
    </row>
    <row r="23" spans="1:9" s="5" customFormat="1" ht="13.5">
      <c r="A23" s="21" t="s">
        <v>18</v>
      </c>
      <c r="B23" s="24">
        <f>SUM(B22)</f>
        <v>0</v>
      </c>
      <c r="C23" s="23"/>
      <c r="D23" s="24">
        <f>SUM(D22:D22)</f>
        <v>23500</v>
      </c>
      <c r="E23" s="22"/>
      <c r="F23" s="24">
        <f>SUM(F22:F22)</f>
        <v>23500</v>
      </c>
      <c r="G23" s="22"/>
      <c r="H23" s="24">
        <f>SUM(H22:H22)</f>
        <v>0</v>
      </c>
      <c r="I23" s="3"/>
    </row>
    <row r="24" spans="1:23" s="8" customFormat="1" ht="13.5">
      <c r="A24" s="21"/>
      <c r="B24" s="23"/>
      <c r="C24" s="23"/>
      <c r="D24" s="23"/>
      <c r="E24" s="23"/>
      <c r="F24" s="23"/>
      <c r="G24" s="23"/>
      <c r="H24" s="22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8" s="5" customFormat="1" ht="13.5">
      <c r="A25" s="11" t="s">
        <v>10</v>
      </c>
      <c r="B25" s="11"/>
      <c r="C25" s="11"/>
      <c r="D25" s="11"/>
      <c r="E25" s="11"/>
      <c r="F25" s="11"/>
      <c r="G25" s="11"/>
      <c r="H25" s="11"/>
    </row>
    <row r="26" spans="1:23" s="8" customFormat="1" ht="13.5">
      <c r="A26" s="11" t="s">
        <v>22</v>
      </c>
      <c r="B26" s="11">
        <v>65669</v>
      </c>
      <c r="C26" s="11"/>
      <c r="D26" s="11">
        <v>0</v>
      </c>
      <c r="E26" s="11"/>
      <c r="F26" s="11">
        <v>0</v>
      </c>
      <c r="G26" s="11"/>
      <c r="H26" s="11">
        <f>B26+D26-F26</f>
        <v>65669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8" s="5" customFormat="1" ht="13.5">
      <c r="A27" s="11" t="s">
        <v>19</v>
      </c>
      <c r="B27" s="25">
        <f>SUM(B26:B26)</f>
        <v>65669</v>
      </c>
      <c r="C27" s="11"/>
      <c r="D27" s="25">
        <f>SUM(D26:D26)</f>
        <v>0</v>
      </c>
      <c r="E27" s="11"/>
      <c r="F27" s="25">
        <f>SUM(F26:F26)</f>
        <v>0</v>
      </c>
      <c r="G27" s="11"/>
      <c r="H27" s="25">
        <f>SUM(H26:H26)</f>
        <v>65669</v>
      </c>
    </row>
    <row r="28" spans="1:23" s="8" customFormat="1" ht="13.5">
      <c r="A28" s="11"/>
      <c r="B28" s="11"/>
      <c r="C28" s="11"/>
      <c r="D28" s="11"/>
      <c r="E28" s="11"/>
      <c r="F28" s="11"/>
      <c r="G28" s="11"/>
      <c r="H28" s="1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8" s="5" customFormat="1" ht="14.25" thickBot="1">
      <c r="A29" s="15" t="s">
        <v>11</v>
      </c>
      <c r="B29" s="26">
        <f>B27+B23+B18</f>
        <v>65669</v>
      </c>
      <c r="C29" s="11"/>
      <c r="D29" s="26">
        <f>D27+D23+D18</f>
        <v>3385347</v>
      </c>
      <c r="E29" s="11"/>
      <c r="F29" s="26">
        <f>F27+F23+F18</f>
        <v>3385347</v>
      </c>
      <c r="G29" s="11"/>
      <c r="H29" s="26">
        <f>H27+H23+H18</f>
        <v>65669</v>
      </c>
    </row>
    <row r="30" spans="1:8" s="5" customFormat="1" ht="12.75" thickTop="1">
      <c r="A30" s="3"/>
      <c r="B30" s="4"/>
      <c r="C30" s="3"/>
      <c r="D30" s="4"/>
      <c r="E30" s="3"/>
      <c r="F30" s="4"/>
      <c r="G30" s="3"/>
      <c r="H30" s="4"/>
    </row>
    <row r="31" spans="2:8" s="5" customFormat="1" ht="12">
      <c r="B31" s="6"/>
      <c r="C31" s="6"/>
      <c r="D31" s="6"/>
      <c r="E31" s="6"/>
      <c r="F31" s="6"/>
      <c r="G31" s="6"/>
      <c r="H31" s="6"/>
    </row>
    <row r="32" s="5" customFormat="1" ht="12"/>
    <row r="33" spans="1:8" s="5" customFormat="1" ht="12.75">
      <c r="A33" s="10"/>
      <c r="B33" s="9"/>
      <c r="C33" s="9"/>
      <c r="D33" s="9"/>
      <c r="E33" s="9"/>
      <c r="F33" s="9"/>
      <c r="G33" s="9"/>
      <c r="H33" s="9"/>
    </row>
    <row r="34" s="5" customFormat="1" ht="12"/>
    <row r="35" spans="1:8" s="5" customFormat="1" ht="12">
      <c r="A35" s="7" t="s">
        <v>3</v>
      </c>
      <c r="B35" s="5">
        <v>65669</v>
      </c>
      <c r="D35" s="5">
        <v>23500</v>
      </c>
      <c r="F35" s="5">
        <v>23500</v>
      </c>
      <c r="H35" s="5">
        <v>65669</v>
      </c>
    </row>
    <row r="36" spans="1:8" s="5" customFormat="1" ht="12">
      <c r="A36" s="7" t="s">
        <v>4</v>
      </c>
      <c r="B36" s="5">
        <f>B29-B35</f>
        <v>0</v>
      </c>
      <c r="D36" s="5">
        <v>3361847</v>
      </c>
      <c r="F36" s="5">
        <v>3361847</v>
      </c>
      <c r="H36" s="5">
        <f>H29-H35</f>
        <v>0</v>
      </c>
    </row>
    <row r="37" spans="1:8" s="5" customFormat="1" ht="12">
      <c r="A37" s="7" t="s">
        <v>5</v>
      </c>
      <c r="B37" s="5">
        <f>B29-B35-B36</f>
        <v>0</v>
      </c>
      <c r="D37" s="5">
        <f>D29-D35-D36</f>
        <v>0</v>
      </c>
      <c r="F37" s="5">
        <f>F29-F35-F36</f>
        <v>0</v>
      </c>
      <c r="H37" s="5">
        <f>H29-H35-H36</f>
        <v>0</v>
      </c>
    </row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</sheetData>
  <sheetProtection/>
  <mergeCells count="5">
    <mergeCell ref="C4:G4"/>
    <mergeCell ref="A1:A8"/>
    <mergeCell ref="B5:H5"/>
    <mergeCell ref="B6:H6"/>
    <mergeCell ref="B3:H3"/>
  </mergeCells>
  <conditionalFormatting sqref="A12:H29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hope rispone</cp:lastModifiedBy>
  <cp:lastPrinted>2011-08-10T13:21:40Z</cp:lastPrinted>
  <dcterms:created xsi:type="dcterms:W3CDTF">2003-08-05T19:25:30Z</dcterms:created>
  <dcterms:modified xsi:type="dcterms:W3CDTF">2011-08-10T13:22:16Z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