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<sst xmlns="http://schemas.openxmlformats.org/spreadsheetml/2006/main" count="25" uniqueCount="21">
  <si>
    <t>PAUL M. HEBERT LAW CENTER</t>
  </si>
  <si>
    <t>ANALYSIS G-2B                                   ANALYSIS OF INVESTMENT IN PLANT                                   ANALYSIS G-2B</t>
  </si>
  <si>
    <t>Accumulated</t>
  </si>
  <si>
    <t>Book Value</t>
  </si>
  <si>
    <t xml:space="preserve">Additions </t>
  </si>
  <si>
    <t>Depreciation</t>
  </si>
  <si>
    <t>LSU Law Center--</t>
  </si>
  <si>
    <t>A</t>
  </si>
  <si>
    <t xml:space="preserve">  Equipment-unallocated -</t>
  </si>
  <si>
    <t/>
  </si>
  <si>
    <t xml:space="preserve">   Library books</t>
  </si>
  <si>
    <t xml:space="preserve">     Total equipment</t>
  </si>
  <si>
    <t xml:space="preserve">         Total </t>
  </si>
  <si>
    <t xml:space="preserve">  Paul M. Hebert law center</t>
  </si>
  <si>
    <t>June 30, 2006</t>
  </si>
  <si>
    <t>B</t>
  </si>
  <si>
    <t xml:space="preserve">   Movable items</t>
  </si>
  <si>
    <t>FOR THE YEAR ENDED JUNE 30, 2007</t>
  </si>
  <si>
    <t>June 30, 2007</t>
  </si>
  <si>
    <t>A.  Movable equipment additions of $115,556 consist of $142,832 in new additions and ($27,276) in retirements.</t>
  </si>
  <si>
    <t>B.  Library book additions of $198,817 consist of $571,727 in new additions and ($372,910)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</si>
</sst>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34" borderId="0" xfId="0" applyFont="1" applyFill="1" applyAlignment="1" applyProtection="1">
      <alignment vertical="center"/>
      <protection/>
    </xf>
    <xf numFmtId="37" fontId="1" fillId="34" borderId="0" xfId="0" applyNumberFormat="1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4" fontId="1" fillId="0" borderId="19" xfId="44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64" fontId="1" fillId="0" borderId="19" xfId="44" applyNumberFormat="1" applyFont="1" applyFill="1" applyBorder="1" applyAlignment="1" applyProtection="1">
      <alignment horizontal="center"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34" borderId="0" xfId="42" applyNumberFormat="1" applyFont="1" applyFill="1" applyAlignment="1" applyProtection="1">
      <alignment vertical="center"/>
      <protection/>
    </xf>
    <xf numFmtId="165" fontId="1" fillId="34" borderId="0" xfId="42" applyNumberFormat="1" applyFont="1" applyFill="1" applyAlignment="1" applyProtection="1">
      <alignment horizontal="left" vertical="center"/>
      <protection/>
    </xf>
    <xf numFmtId="165" fontId="1" fillId="34" borderId="0" xfId="42" applyNumberFormat="1" applyFont="1" applyFill="1" applyAlignment="1" applyProtection="1">
      <alignment horizontal="center" vertical="center"/>
      <protection/>
    </xf>
    <xf numFmtId="165" fontId="1" fillId="0" borderId="0" xfId="42" applyNumberFormat="1" applyFont="1" applyFill="1" applyAlignment="1" applyProtection="1">
      <alignment horizontal="left"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165" fontId="1" fillId="0" borderId="18" xfId="42" applyNumberFormat="1" applyFont="1" applyFill="1" applyBorder="1" applyAlignment="1" applyProtection="1">
      <alignment vertical="center"/>
      <protection/>
    </xf>
    <xf numFmtId="165" fontId="1" fillId="0" borderId="18" xfId="42" applyNumberFormat="1" applyFont="1" applyFill="1" applyBorder="1" applyAlignment="1" applyProtection="1">
      <alignment horizontal="right" vertical="center"/>
      <protection/>
    </xf>
    <xf numFmtId="165" fontId="1" fillId="0" borderId="19" xfId="42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 quotePrefix="1">
      <alignment horizontal="center" vertical="center"/>
      <protection/>
    </xf>
    <xf numFmtId="15" fontId="1" fillId="0" borderId="18" xfId="0" applyNumberFormat="1" applyFont="1" applyBorder="1" applyAlignment="1" applyProtection="1" quotePrefix="1">
      <alignment horizontal="center"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20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26"/>
  <sheetViews>
    <sheetView showGridLines="0" tabSelected="1" zoomScalePageLayoutView="0" workbookViewId="0" topLeftCell="A4">
      <selection activeCell="I18" sqref="I18"/>
    </sheetView>
  </sheetViews>
  <sheetFormatPr defaultColWidth="8.7109375" defaultRowHeight="12.75"/>
  <cols>
    <col min="1" max="1" width="26.42187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7109375" style="2" customWidth="1"/>
    <col min="6" max="6" width="1.8515625" style="1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8.7109375" style="4" customWidth="1"/>
  </cols>
  <sheetData>
    <row r="1" ht="12.75" thickBot="1"/>
    <row r="2" spans="1:11" ht="10.5" customHeight="1">
      <c r="A2" s="5"/>
      <c r="B2" s="6"/>
      <c r="C2" s="6"/>
      <c r="D2" s="6"/>
      <c r="E2" s="7"/>
      <c r="F2" s="6"/>
      <c r="G2" s="6"/>
      <c r="H2" s="6"/>
      <c r="I2" s="8"/>
      <c r="J2" s="6"/>
      <c r="K2" s="9"/>
    </row>
    <row r="3" spans="1:11" ht="12.75" customHeight="1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12">
      <c r="A6" s="47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10.5" customHeight="1" thickBot="1">
      <c r="A7" s="13"/>
      <c r="B7" s="14"/>
      <c r="C7" s="14"/>
      <c r="D7" s="14"/>
      <c r="E7" s="15"/>
      <c r="F7" s="14"/>
      <c r="G7" s="14"/>
      <c r="H7" s="14"/>
      <c r="I7" s="16"/>
      <c r="J7" s="14"/>
      <c r="K7" s="17"/>
    </row>
    <row r="9" spans="9:11" ht="12">
      <c r="I9" s="18" t="s">
        <v>2</v>
      </c>
      <c r="K9" s="3" t="s">
        <v>3</v>
      </c>
    </row>
    <row r="10" spans="3:11" ht="12">
      <c r="C10" s="42" t="s">
        <v>14</v>
      </c>
      <c r="D10" s="20"/>
      <c r="E10" s="21" t="s">
        <v>4</v>
      </c>
      <c r="F10" s="20"/>
      <c r="G10" s="43" t="s">
        <v>18</v>
      </c>
      <c r="H10" s="22"/>
      <c r="I10" s="19" t="s">
        <v>5</v>
      </c>
      <c r="J10" s="22"/>
      <c r="K10" s="42" t="s">
        <v>18</v>
      </c>
    </row>
    <row r="12" spans="1:241" s="26" customFormat="1" ht="12">
      <c r="A12" s="23" t="s">
        <v>6</v>
      </c>
      <c r="B12" s="23"/>
      <c r="C12" s="23"/>
      <c r="D12" s="23"/>
      <c r="E12" s="24"/>
      <c r="F12" s="23"/>
      <c r="G12" s="23"/>
      <c r="H12" s="23"/>
      <c r="I12" s="25"/>
      <c r="J12" s="23"/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</row>
    <row r="13" spans="1:241" s="32" customFormat="1" ht="12">
      <c r="A13" s="27" t="s">
        <v>13</v>
      </c>
      <c r="B13" s="27"/>
      <c r="C13" s="28">
        <v>20572572</v>
      </c>
      <c r="D13" s="29"/>
      <c r="E13" s="30">
        <v>66786</v>
      </c>
      <c r="F13" s="27"/>
      <c r="G13" s="28">
        <f>+C13+E13</f>
        <v>20639358</v>
      </c>
      <c r="H13" s="31"/>
      <c r="I13" s="30">
        <v>6191803</v>
      </c>
      <c r="J13" s="31"/>
      <c r="K13" s="30">
        <f>G13-I13</f>
        <v>14447555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</row>
    <row r="14" spans="1:241" s="26" customFormat="1" ht="12">
      <c r="A14" s="23"/>
      <c r="B14" s="23"/>
      <c r="C14" s="33"/>
      <c r="D14" s="33"/>
      <c r="E14" s="33"/>
      <c r="F14" s="34"/>
      <c r="G14" s="33"/>
      <c r="H14" s="33"/>
      <c r="I14" s="35"/>
      <c r="J14" s="33"/>
      <c r="K14" s="3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</row>
    <row r="15" spans="1:241" s="32" customFormat="1" ht="12">
      <c r="A15" s="27" t="s">
        <v>8</v>
      </c>
      <c r="B15" s="27"/>
      <c r="C15" s="31" t="s">
        <v>9</v>
      </c>
      <c r="D15" s="31"/>
      <c r="E15" s="31"/>
      <c r="F15" s="36"/>
      <c r="G15" s="31" t="s">
        <v>9</v>
      </c>
      <c r="H15" s="31" t="s">
        <v>9</v>
      </c>
      <c r="I15" s="37" t="s">
        <v>9</v>
      </c>
      <c r="J15" s="31"/>
      <c r="K15" s="3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</row>
    <row r="16" spans="1:241" s="26" customFormat="1" ht="12">
      <c r="A16" s="23" t="s">
        <v>16</v>
      </c>
      <c r="B16" s="23"/>
      <c r="C16" s="33">
        <v>1273389</v>
      </c>
      <c r="D16" s="38"/>
      <c r="E16" s="35">
        <v>115556</v>
      </c>
      <c r="F16" s="35" t="s">
        <v>7</v>
      </c>
      <c r="G16" s="33">
        <f>+C16+E16</f>
        <v>1388945</v>
      </c>
      <c r="H16" s="33"/>
      <c r="I16" s="35">
        <v>983819</v>
      </c>
      <c r="J16" s="33"/>
      <c r="K16" s="35">
        <f>G16-I16</f>
        <v>405126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</row>
    <row r="17" spans="1:241" s="32" customFormat="1" ht="12">
      <c r="A17" s="27" t="s">
        <v>10</v>
      </c>
      <c r="B17" s="27"/>
      <c r="C17" s="39">
        <v>6798987</v>
      </c>
      <c r="D17" s="31"/>
      <c r="E17" s="40">
        <v>198817</v>
      </c>
      <c r="F17" s="37" t="s">
        <v>15</v>
      </c>
      <c r="G17" s="39">
        <f>+C17+E17</f>
        <v>6997804</v>
      </c>
      <c r="H17" s="31"/>
      <c r="I17" s="41">
        <v>5623175</v>
      </c>
      <c r="J17" s="31"/>
      <c r="K17" s="41">
        <f>G17-I17</f>
        <v>1374629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</row>
    <row r="18" spans="1:241" s="26" customFormat="1" ht="12">
      <c r="A18" s="23"/>
      <c r="B18" s="23"/>
      <c r="C18" s="33"/>
      <c r="D18" s="33"/>
      <c r="E18" s="33"/>
      <c r="F18" s="33"/>
      <c r="G18" s="33"/>
      <c r="H18" s="33"/>
      <c r="I18" s="35"/>
      <c r="J18" s="33"/>
      <c r="K18" s="3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</row>
    <row r="19" spans="1:241" s="32" customFormat="1" ht="12">
      <c r="A19" s="27" t="s">
        <v>11</v>
      </c>
      <c r="B19" s="27"/>
      <c r="C19" s="39">
        <f>SUM(C16:C17)</f>
        <v>8072376</v>
      </c>
      <c r="D19" s="31"/>
      <c r="E19" s="39">
        <f>SUM(E16:E17)</f>
        <v>314373</v>
      </c>
      <c r="F19" s="31"/>
      <c r="G19" s="39">
        <f>+C19+E19</f>
        <v>8386749</v>
      </c>
      <c r="H19" s="31"/>
      <c r="I19" s="39">
        <f>SUM(I16:I17)</f>
        <v>6606994</v>
      </c>
      <c r="J19" s="31"/>
      <c r="K19" s="39">
        <f>SUM(K16:K18)</f>
        <v>1779755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</row>
    <row r="20" spans="1:241" s="26" customFormat="1" ht="12">
      <c r="A20" s="23"/>
      <c r="B20" s="23"/>
      <c r="C20" s="33"/>
      <c r="D20" s="33"/>
      <c r="E20" s="33"/>
      <c r="F20" s="33"/>
      <c r="G20" s="33"/>
      <c r="H20" s="33"/>
      <c r="I20" s="35"/>
      <c r="J20" s="33"/>
      <c r="K20" s="35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</row>
    <row r="21" spans="1:241" s="46" customFormat="1" ht="12.75" thickBot="1">
      <c r="A21" s="44" t="s">
        <v>12</v>
      </c>
      <c r="B21" s="44"/>
      <c r="C21" s="45">
        <f>C13+C19</f>
        <v>28644948</v>
      </c>
      <c r="D21" s="44"/>
      <c r="E21" s="45">
        <f>E13+E19</f>
        <v>381159</v>
      </c>
      <c r="F21" s="44"/>
      <c r="G21" s="45">
        <f>G13+G19</f>
        <v>29026107</v>
      </c>
      <c r="H21" s="44"/>
      <c r="I21" s="45">
        <f>I13+I19</f>
        <v>12798797</v>
      </c>
      <c r="J21" s="44"/>
      <c r="K21" s="45">
        <f>K13+K19</f>
        <v>16227310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</row>
    <row r="22" ht="12.75" thickTop="1"/>
    <row r="25" ht="12">
      <c r="A25" s="1" t="s">
        <v>19</v>
      </c>
    </row>
    <row r="26" ht="12">
      <c r="A26" s="1" t="s">
        <v>20</v>
      </c>
    </row>
  </sheetData>
  <sheetProtection/>
  <mergeCells count="3">
    <mergeCell ref="A3:K3"/>
    <mergeCell ref="A5:K5"/>
    <mergeCell ref="A6:K6"/>
  </mergeCells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2006-09-12T13:04:44Z</cp:lastPrinted>
  <dcterms:created xsi:type="dcterms:W3CDTF">2003-01-16T20:34:44Z</dcterms:created>
  <dcterms:modified xsi:type="dcterms:W3CDTF">2007-09-07T17:29:38Z</dcterms:modified>
  <cp:category/>
  <cp:version/>
  <cp:contentType/>
  <cp:contentStatus/>
</cp:coreProperties>
</file>